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H184"/>
  <c r="G184"/>
  <c r="F184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H138" s="1"/>
  <c r="G127"/>
  <c r="F127"/>
  <c r="B119"/>
  <c r="A119"/>
  <c r="L118"/>
  <c r="J118"/>
  <c r="I118"/>
  <c r="H118"/>
  <c r="G118"/>
  <c r="F118"/>
  <c r="B109"/>
  <c r="A109"/>
  <c r="L108"/>
  <c r="J108"/>
  <c r="J119" s="1"/>
  <c r="I108"/>
  <c r="H108"/>
  <c r="H119" s="1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F176" l="1"/>
  <c r="F157"/>
  <c r="F138"/>
  <c r="L176"/>
  <c r="G176"/>
  <c r="J157"/>
  <c r="H157"/>
  <c r="I157"/>
  <c r="G157"/>
  <c r="G138"/>
  <c r="F119"/>
  <c r="G119"/>
  <c r="I119"/>
  <c r="F195"/>
  <c r="I195"/>
  <c r="G195"/>
  <c r="L24"/>
  <c r="J24"/>
  <c r="I24"/>
  <c r="H24"/>
  <c r="G24"/>
  <c r="F24"/>
  <c r="L195"/>
  <c r="H195"/>
  <c r="L157"/>
  <c r="L138"/>
  <c r="L119"/>
  <c r="J100"/>
  <c r="L100"/>
  <c r="I100"/>
  <c r="H100"/>
  <c r="G100"/>
  <c r="F100"/>
  <c r="H176"/>
  <c r="L81"/>
  <c r="J81"/>
  <c r="I81"/>
  <c r="G81"/>
  <c r="F81"/>
  <c r="H81"/>
  <c r="L62"/>
  <c r="I62"/>
  <c r="G62"/>
  <c r="F62"/>
  <c r="J62"/>
  <c r="H62"/>
  <c r="L43"/>
  <c r="J43"/>
  <c r="I43"/>
  <c r="H43"/>
  <c r="G43"/>
  <c r="F43"/>
  <c r="H196" l="1"/>
  <c r="G196"/>
  <c r="L196"/>
  <c r="I196"/>
  <c r="F196"/>
  <c r="J196"/>
</calcChain>
</file>

<file path=xl/sharedStrings.xml><?xml version="1.0" encoding="utf-8"?>
<sst xmlns="http://schemas.openxmlformats.org/spreadsheetml/2006/main" count="278" uniqueCount="75">
  <si>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</si>
  <si>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</si>
  <si>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</si>
  <si>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</si>
  <si>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</si>
  <si>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</si>
  <si>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</si>
  <si>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</si>
  <si>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</si>
  <si>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</si>
  <si>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</si>
  <si>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</si>
  <si>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</si>
  <si>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</si>
  <si>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</si>
  <si>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</si>
  <si>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</si>
  <si>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</si>
  <si>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</si>
  <si>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</si>
  <si>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</si>
  <si>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</si>
  <si>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</si>
  <si>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</si>
  <si>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</si>
  <si>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</si>
  <si>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</si>
  <si>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</si>
  <si>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</si>
  <si>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</si>
  <si>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</si>
  <si>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</si>
  <si>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</si>
  <si>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</si>
  <si>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</si>
  <si>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</si>
  <si>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</si>
  <si>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</si>
  <si>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</si>
  <si>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54-2гн</t>
  </si>
  <si>
    <t>Хлеб пшеничный</t>
  </si>
  <si>
    <t>пром.</t>
  </si>
  <si>
    <t>соус</t>
  </si>
  <si>
    <t>Директор МБОУ КСОШ №1</t>
  </si>
  <si>
    <t>Кузнецова О.Г.</t>
  </si>
  <si>
    <t>Чай с лимоном и сахаром</t>
  </si>
  <si>
    <t>54-3гн</t>
  </si>
  <si>
    <t>Кофейный напиток</t>
  </si>
  <si>
    <t>54-23гн</t>
  </si>
  <si>
    <t>Каша жидкая молочная рисовая</t>
  </si>
  <si>
    <t>Яблоко</t>
  </si>
  <si>
    <t>Груша</t>
  </si>
  <si>
    <t>Какао с молоком</t>
  </si>
  <si>
    <t>Мандарин</t>
  </si>
  <si>
    <t>54-24к</t>
  </si>
  <si>
    <t>Банан</t>
  </si>
  <si>
    <t>Каша вязкая молочная ячневая</t>
  </si>
  <si>
    <t>МБОУ Кыштовская СОШ №1</t>
  </si>
  <si>
    <t xml:space="preserve"> 7-11 лет</t>
  </si>
  <si>
    <t>54-21к</t>
  </si>
  <si>
    <t xml:space="preserve">Каша вязкая молочная овсянная </t>
  </si>
  <si>
    <t>54-9к</t>
  </si>
  <si>
    <t>Сырники</t>
  </si>
  <si>
    <t>54-6т</t>
  </si>
  <si>
    <t>Чай без сахара</t>
  </si>
  <si>
    <t>54-1гн</t>
  </si>
  <si>
    <t>сладкое</t>
  </si>
  <si>
    <t>Молоко сгущенное с сахаром</t>
  </si>
  <si>
    <t>54-21гн</t>
  </si>
  <si>
    <t>54-26к</t>
  </si>
  <si>
    <t>Сыр твердых сортов в нарезке</t>
  </si>
  <si>
    <t>15.58</t>
  </si>
  <si>
    <t>54-1з</t>
  </si>
  <si>
    <t>Каша вязкая молочная манная с маслом</t>
  </si>
  <si>
    <t>Каша вязкая молочная пшенная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</si>
</sst>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0" sqref="J180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4" t="s">
        <v>57</v>
      </c>
      <c r="D1" s="55"/>
      <c r="E1" s="55"/>
      <c r="F1" s="12" t="s">
        <v>15</v>
      </c>
      <c r="G1" s="2" t="s">
        <v>16</v>
      </c>
      <c r="H1" s="56" t="s">
        <v>43</v>
      </c>
      <c r="I1" s="56"/>
      <c r="J1" s="56"/>
      <c r="K1" s="56"/>
    </row>
    <row r="2" spans="1:12" ht="17.399999999999999">
      <c r="A2" s="35" t="s">
        <v>6</v>
      </c>
      <c r="C2" s="2"/>
      <c r="G2" s="2" t="s">
        <v>17</v>
      </c>
      <c r="H2" s="56" t="s">
        <v>44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58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>
      <c r="A6" s="20">
        <v>1</v>
      </c>
      <c r="B6" s="21">
        <v>1</v>
      </c>
      <c r="C6" s="22" t="s">
        <v>19</v>
      </c>
      <c r="D6" s="5" t="s">
        <v>20</v>
      </c>
      <c r="E6" s="39" t="s">
        <v>49</v>
      </c>
      <c r="F6" s="40">
        <v>200</v>
      </c>
      <c r="G6" s="40">
        <v>5.3</v>
      </c>
      <c r="H6" s="40">
        <v>5.3</v>
      </c>
      <c r="I6" s="40">
        <v>28.7</v>
      </c>
      <c r="J6" s="40">
        <v>184.5</v>
      </c>
      <c r="K6" s="41" t="s">
        <v>69</v>
      </c>
      <c r="L6" s="40">
        <v>18.940000000000001</v>
      </c>
    </row>
    <row r="7" spans="1:12" ht="15" thickBot="1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21</v>
      </c>
      <c r="E8" s="39" t="s">
        <v>38</v>
      </c>
      <c r="F8" s="40">
        <v>200</v>
      </c>
      <c r="G8" s="40">
        <v>0.2</v>
      </c>
      <c r="H8" s="40">
        <v>0</v>
      </c>
      <c r="I8" s="40">
        <v>6.4</v>
      </c>
      <c r="J8" s="40">
        <v>26.8</v>
      </c>
      <c r="K8" s="41" t="s">
        <v>39</v>
      </c>
      <c r="L8" s="40">
        <v>1.22</v>
      </c>
    </row>
    <row r="9" spans="1:12" ht="14.4">
      <c r="A9" s="23"/>
      <c r="B9" s="15"/>
      <c r="C9" s="11"/>
      <c r="D9" s="7" t="s">
        <v>22</v>
      </c>
      <c r="E9" s="42" t="s">
        <v>40</v>
      </c>
      <c r="F9" s="43">
        <v>35.700000000000003</v>
      </c>
      <c r="G9" s="43">
        <v>2.7</v>
      </c>
      <c r="H9" s="43">
        <v>0.3</v>
      </c>
      <c r="I9" s="43">
        <v>17.7</v>
      </c>
      <c r="J9" s="43">
        <v>84.4</v>
      </c>
      <c r="K9" s="44" t="s">
        <v>41</v>
      </c>
      <c r="L9" s="43">
        <v>2.2799999999999998</v>
      </c>
    </row>
    <row r="10" spans="1:12" ht="14.4">
      <c r="A10" s="23"/>
      <c r="B10" s="15"/>
      <c r="C10" s="11"/>
      <c r="D10" s="7" t="s">
        <v>23</v>
      </c>
      <c r="E10" s="42" t="s">
        <v>50</v>
      </c>
      <c r="F10" s="43">
        <v>200</v>
      </c>
      <c r="G10" s="43">
        <v>0.75</v>
      </c>
      <c r="H10" s="43">
        <v>0.7</v>
      </c>
      <c r="I10" s="43">
        <v>17.84</v>
      </c>
      <c r="J10" s="43">
        <v>80.69</v>
      </c>
      <c r="K10" s="44" t="s">
        <v>41</v>
      </c>
      <c r="L10" s="43">
        <v>46</v>
      </c>
    </row>
    <row r="11" spans="1:12" ht="14.4">
      <c r="A11" s="23"/>
      <c r="B11" s="15"/>
      <c r="C11" s="11"/>
      <c r="D11" s="6" t="s">
        <v>25</v>
      </c>
      <c r="E11" s="42" t="s">
        <v>70</v>
      </c>
      <c r="F11" s="43">
        <v>60</v>
      </c>
      <c r="G11" s="43">
        <v>13.08</v>
      </c>
      <c r="H11" s="43" t="s">
        <v>71</v>
      </c>
      <c r="I11" s="43">
        <v>0</v>
      </c>
      <c r="J11" s="43">
        <v>192.52</v>
      </c>
      <c r="K11" s="44" t="s">
        <v>72</v>
      </c>
      <c r="L11" s="43">
        <v>23.55</v>
      </c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32</v>
      </c>
      <c r="E13" s="9"/>
      <c r="F13" s="19">
        <f>SUM(F6:F12)</f>
        <v>695.7</v>
      </c>
      <c r="G13" s="19">
        <f t="shared" ref="G13:J13" si="0">SUM(G6:G12)</f>
        <v>22.03</v>
      </c>
      <c r="H13" s="19">
        <f t="shared" si="0"/>
        <v>6.3</v>
      </c>
      <c r="I13" s="19">
        <f t="shared" si="0"/>
        <v>70.64</v>
      </c>
      <c r="J13" s="19">
        <f t="shared" si="0"/>
        <v>568.91000000000008</v>
      </c>
      <c r="K13" s="25"/>
      <c r="L13" s="19">
        <f t="shared" ref="L13" si="1">SUM(L6:L12)</f>
        <v>91.99</v>
      </c>
    </row>
    <row r="14" spans="1:12" ht="14.4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 t="s">
        <v>42</v>
      </c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695.7</v>
      </c>
      <c r="G24" s="32">
        <f t="shared" ref="G24:J24" si="4">G13+G23</f>
        <v>22.03</v>
      </c>
      <c r="H24" s="32">
        <f t="shared" si="4"/>
        <v>6.3</v>
      </c>
      <c r="I24" s="32">
        <f t="shared" si="4"/>
        <v>70.64</v>
      </c>
      <c r="J24" s="32">
        <f t="shared" si="4"/>
        <v>568.91000000000008</v>
      </c>
      <c r="K24" s="32"/>
      <c r="L24" s="32">
        <f t="shared" ref="L24" si="5">L13+L23</f>
        <v>91.99</v>
      </c>
    </row>
    <row r="25" spans="1:12" ht="14.4">
      <c r="A25" s="14">
        <v>1</v>
      </c>
      <c r="B25" s="15">
        <v>2</v>
      </c>
      <c r="C25" s="22" t="s">
        <v>19</v>
      </c>
      <c r="D25" s="5" t="s">
        <v>20</v>
      </c>
      <c r="E25" s="39" t="s">
        <v>73</v>
      </c>
      <c r="F25" s="40">
        <v>200</v>
      </c>
      <c r="G25" s="40">
        <v>8.0500000000000007</v>
      </c>
      <c r="H25" s="40">
        <v>7.07</v>
      </c>
      <c r="I25" s="40">
        <v>46.87</v>
      </c>
      <c r="J25" s="40">
        <v>283.27</v>
      </c>
      <c r="K25" s="41">
        <v>302</v>
      </c>
      <c r="L25" s="40">
        <v>21.16</v>
      </c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21</v>
      </c>
      <c r="E27" s="42" t="s">
        <v>52</v>
      </c>
      <c r="F27" s="43">
        <v>200</v>
      </c>
      <c r="G27" s="43">
        <v>4.7</v>
      </c>
      <c r="H27" s="43">
        <v>3.5</v>
      </c>
      <c r="I27" s="43">
        <v>12.5</v>
      </c>
      <c r="J27" s="43">
        <v>100.4</v>
      </c>
      <c r="K27" s="44" t="s">
        <v>68</v>
      </c>
      <c r="L27" s="43">
        <v>16.420000000000002</v>
      </c>
    </row>
    <row r="28" spans="1:12" ht="14.4">
      <c r="A28" s="14"/>
      <c r="B28" s="15"/>
      <c r="C28" s="11"/>
      <c r="D28" s="7" t="s">
        <v>22</v>
      </c>
      <c r="E28" s="42" t="s">
        <v>40</v>
      </c>
      <c r="F28" s="43">
        <v>35.700000000000003</v>
      </c>
      <c r="G28" s="43">
        <v>2.7</v>
      </c>
      <c r="H28" s="43">
        <v>0.3</v>
      </c>
      <c r="I28" s="43">
        <v>17.7</v>
      </c>
      <c r="J28" s="43">
        <v>84.4</v>
      </c>
      <c r="K28" s="44" t="s">
        <v>41</v>
      </c>
      <c r="L28" s="43">
        <v>2.2799999999999998</v>
      </c>
    </row>
    <row r="29" spans="1:12" ht="14.4">
      <c r="A29" s="14"/>
      <c r="B29" s="15"/>
      <c r="C29" s="11"/>
      <c r="D29" s="7" t="s">
        <v>23</v>
      </c>
      <c r="E29" s="42" t="s">
        <v>53</v>
      </c>
      <c r="F29" s="43">
        <v>100</v>
      </c>
      <c r="G29" s="43">
        <v>0.75</v>
      </c>
      <c r="H29" s="43">
        <v>0.18</v>
      </c>
      <c r="I29" s="43">
        <v>6.83</v>
      </c>
      <c r="J29" s="43">
        <v>31.89</v>
      </c>
      <c r="K29" s="44" t="s">
        <v>41</v>
      </c>
      <c r="L29" s="43">
        <v>26</v>
      </c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32</v>
      </c>
      <c r="E32" s="9"/>
      <c r="F32" s="19">
        <f>SUM(F25:F31)</f>
        <v>535.70000000000005</v>
      </c>
      <c r="G32" s="19">
        <f t="shared" ref="G32" si="6">SUM(G25:G31)</f>
        <v>16.2</v>
      </c>
      <c r="H32" s="19">
        <f t="shared" ref="H32" si="7">SUM(H25:H31)</f>
        <v>11.05</v>
      </c>
      <c r="I32" s="19">
        <f t="shared" ref="I32" si="8">SUM(I25:I31)</f>
        <v>83.899999999999991</v>
      </c>
      <c r="J32" s="19">
        <f t="shared" ref="J32:L32" si="9">SUM(J25:J31)</f>
        <v>499.95999999999992</v>
      </c>
      <c r="K32" s="25"/>
      <c r="L32" s="19">
        <f t="shared" si="9"/>
        <v>65.86</v>
      </c>
    </row>
    <row r="33" spans="1:12" ht="14.4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 t="s">
        <v>21</v>
      </c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535.70000000000005</v>
      </c>
      <c r="G43" s="32">
        <f t="shared" ref="G43" si="14">G32+G42</f>
        <v>16.2</v>
      </c>
      <c r="H43" s="32">
        <f t="shared" ref="H43" si="15">H32+H42</f>
        <v>11.05</v>
      </c>
      <c r="I43" s="32">
        <f t="shared" ref="I43" si="16">I32+I42</f>
        <v>83.899999999999991</v>
      </c>
      <c r="J43" s="32">
        <f t="shared" ref="J43:L43" si="17">J32+J42</f>
        <v>499.95999999999992</v>
      </c>
      <c r="K43" s="32"/>
      <c r="L43" s="32">
        <f t="shared" si="17"/>
        <v>65.86</v>
      </c>
    </row>
    <row r="44" spans="1:12" ht="14.4">
      <c r="A44" s="20">
        <v>1</v>
      </c>
      <c r="B44" s="21">
        <v>3</v>
      </c>
      <c r="C44" s="22" t="s">
        <v>19</v>
      </c>
      <c r="D44" s="5" t="s">
        <v>20</v>
      </c>
      <c r="E44" s="39" t="s">
        <v>56</v>
      </c>
      <c r="F44" s="40">
        <v>200</v>
      </c>
      <c r="G44" s="40">
        <v>7.2</v>
      </c>
      <c r="H44" s="40">
        <v>9.3000000000000007</v>
      </c>
      <c r="I44" s="40">
        <v>34.1</v>
      </c>
      <c r="J44" s="40">
        <v>249</v>
      </c>
      <c r="K44" s="41" t="s">
        <v>59</v>
      </c>
      <c r="L44" s="40">
        <v>24.32</v>
      </c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21</v>
      </c>
      <c r="E46" s="42" t="s">
        <v>47</v>
      </c>
      <c r="F46" s="43">
        <v>200</v>
      </c>
      <c r="G46" s="43">
        <v>3.9</v>
      </c>
      <c r="H46" s="43">
        <v>2.9</v>
      </c>
      <c r="I46" s="43">
        <v>11.2</v>
      </c>
      <c r="J46" s="43">
        <v>86</v>
      </c>
      <c r="K46" s="44" t="s">
        <v>48</v>
      </c>
      <c r="L46" s="43">
        <v>13.38</v>
      </c>
    </row>
    <row r="47" spans="1:12" ht="14.4">
      <c r="A47" s="23"/>
      <c r="B47" s="15"/>
      <c r="C47" s="11"/>
      <c r="D47" s="7" t="s">
        <v>22</v>
      </c>
      <c r="E47" s="42" t="s">
        <v>40</v>
      </c>
      <c r="F47" s="43">
        <v>35.700000000000003</v>
      </c>
      <c r="G47" s="43">
        <v>2.7</v>
      </c>
      <c r="H47" s="43">
        <v>0.3</v>
      </c>
      <c r="I47" s="43">
        <v>17.7</v>
      </c>
      <c r="J47" s="43">
        <v>84.4</v>
      </c>
      <c r="K47" s="44" t="s">
        <v>41</v>
      </c>
      <c r="L47" s="43">
        <v>2.2799999999999998</v>
      </c>
    </row>
    <row r="48" spans="1:12" ht="14.4">
      <c r="A48" s="23"/>
      <c r="B48" s="15"/>
      <c r="C48" s="11"/>
      <c r="D48" s="7" t="s">
        <v>23</v>
      </c>
      <c r="E48" s="42" t="s">
        <v>51</v>
      </c>
      <c r="F48" s="43">
        <v>250</v>
      </c>
      <c r="G48" s="43">
        <v>0.94</v>
      </c>
      <c r="H48" s="43">
        <v>0.86</v>
      </c>
      <c r="I48" s="43">
        <v>23.43</v>
      </c>
      <c r="J48" s="43">
        <v>103.43</v>
      </c>
      <c r="K48" s="44" t="s">
        <v>41</v>
      </c>
      <c r="L48" s="43">
        <v>80</v>
      </c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32</v>
      </c>
      <c r="E51" s="9"/>
      <c r="F51" s="19">
        <f>SUM(F44:F50)</f>
        <v>685.7</v>
      </c>
      <c r="G51" s="19">
        <f t="shared" ref="G51" si="18">SUM(G44:G50)</f>
        <v>14.74</v>
      </c>
      <c r="H51" s="19">
        <f t="shared" ref="H51" si="19">SUM(H44:H50)</f>
        <v>13.360000000000001</v>
      </c>
      <c r="I51" s="19">
        <f t="shared" ref="I51" si="20">SUM(I44:I50)</f>
        <v>86.43</v>
      </c>
      <c r="J51" s="19">
        <f t="shared" ref="J51:L51" si="21">SUM(J44:J50)</f>
        <v>522.82999999999993</v>
      </c>
      <c r="K51" s="25"/>
      <c r="L51" s="19">
        <f t="shared" si="21"/>
        <v>119.98</v>
      </c>
    </row>
    <row r="52" spans="1:12" ht="14.4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685.7</v>
      </c>
      <c r="G62" s="32">
        <f t="shared" ref="G62" si="26">G51+G61</f>
        <v>14.74</v>
      </c>
      <c r="H62" s="32">
        <f t="shared" ref="H62" si="27">H51+H61</f>
        <v>13.360000000000001</v>
      </c>
      <c r="I62" s="32">
        <f t="shared" ref="I62" si="28">I51+I61</f>
        <v>86.43</v>
      </c>
      <c r="J62" s="32">
        <f t="shared" ref="J62:L62" si="29">J51+J61</f>
        <v>522.82999999999993</v>
      </c>
      <c r="K62" s="32"/>
      <c r="L62" s="32">
        <f t="shared" si="29"/>
        <v>119.98</v>
      </c>
    </row>
    <row r="63" spans="1:12" ht="14.4">
      <c r="A63" s="20">
        <v>1</v>
      </c>
      <c r="B63" s="21">
        <v>4</v>
      </c>
      <c r="C63" s="22" t="s">
        <v>19</v>
      </c>
      <c r="D63" s="5" t="s">
        <v>20</v>
      </c>
      <c r="E63" s="39" t="s">
        <v>74</v>
      </c>
      <c r="F63" s="40">
        <v>200</v>
      </c>
      <c r="G63" s="40">
        <v>8.3000000000000007</v>
      </c>
      <c r="H63" s="40">
        <v>10.1</v>
      </c>
      <c r="I63" s="40">
        <v>37.6</v>
      </c>
      <c r="J63" s="40">
        <v>274.89999999999998</v>
      </c>
      <c r="K63" s="41" t="s">
        <v>54</v>
      </c>
      <c r="L63" s="40">
        <v>24.22</v>
      </c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21</v>
      </c>
      <c r="E65" s="42" t="s">
        <v>38</v>
      </c>
      <c r="F65" s="43">
        <v>200</v>
      </c>
      <c r="G65" s="43">
        <v>0.2</v>
      </c>
      <c r="H65" s="43">
        <v>0</v>
      </c>
      <c r="I65" s="43">
        <v>6.4</v>
      </c>
      <c r="J65" s="43">
        <v>26.8</v>
      </c>
      <c r="K65" s="44" t="s">
        <v>39</v>
      </c>
      <c r="L65" s="43">
        <v>1.22</v>
      </c>
    </row>
    <row r="66" spans="1:12" ht="14.4">
      <c r="A66" s="23"/>
      <c r="B66" s="15"/>
      <c r="C66" s="11"/>
      <c r="D66" s="7" t="s">
        <v>22</v>
      </c>
      <c r="E66" s="42" t="s">
        <v>40</v>
      </c>
      <c r="F66" s="43">
        <v>35.700000000000003</v>
      </c>
      <c r="G66" s="43">
        <v>2.7</v>
      </c>
      <c r="H66" s="43">
        <v>0.3</v>
      </c>
      <c r="I66" s="43">
        <v>17.7</v>
      </c>
      <c r="J66" s="43">
        <v>84.4</v>
      </c>
      <c r="K66" s="44" t="s">
        <v>41</v>
      </c>
      <c r="L66" s="43">
        <v>2.2799999999999998</v>
      </c>
    </row>
    <row r="67" spans="1:12" ht="14.4">
      <c r="A67" s="23"/>
      <c r="B67" s="15"/>
      <c r="C67" s="11"/>
      <c r="D67" s="7" t="s">
        <v>23</v>
      </c>
      <c r="E67" s="42" t="s">
        <v>55</v>
      </c>
      <c r="F67" s="43">
        <v>200</v>
      </c>
      <c r="G67" s="43">
        <v>2.82</v>
      </c>
      <c r="H67" s="43">
        <v>0.88</v>
      </c>
      <c r="I67" s="43">
        <v>38.22</v>
      </c>
      <c r="J67" s="43">
        <v>172.08</v>
      </c>
      <c r="K67" s="44" t="s">
        <v>41</v>
      </c>
      <c r="L67" s="43">
        <v>40</v>
      </c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32</v>
      </c>
      <c r="E70" s="9"/>
      <c r="F70" s="19">
        <f>SUM(F63:F69)</f>
        <v>635.70000000000005</v>
      </c>
      <c r="G70" s="19">
        <f t="shared" ref="G70" si="30">SUM(G63:G69)</f>
        <v>14.02</v>
      </c>
      <c r="H70" s="19">
        <f t="shared" ref="H70" si="31">SUM(H63:H69)</f>
        <v>11.280000000000001</v>
      </c>
      <c r="I70" s="19">
        <f t="shared" ref="I70" si="32">SUM(I63:I69)</f>
        <v>99.92</v>
      </c>
      <c r="J70" s="19">
        <f t="shared" ref="J70:L70" si="33">SUM(J63:J69)</f>
        <v>558.18000000000006</v>
      </c>
      <c r="K70" s="25"/>
      <c r="L70" s="19">
        <f t="shared" si="33"/>
        <v>67.72</v>
      </c>
    </row>
    <row r="71" spans="1:12" ht="14.4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 t="s">
        <v>42</v>
      </c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635.70000000000005</v>
      </c>
      <c r="G81" s="32">
        <f t="shared" ref="G81" si="38">G70+G80</f>
        <v>14.02</v>
      </c>
      <c r="H81" s="32">
        <f t="shared" ref="H81" si="39">H70+H80</f>
        <v>11.280000000000001</v>
      </c>
      <c r="I81" s="32">
        <f t="shared" ref="I81" si="40">I70+I80</f>
        <v>99.92</v>
      </c>
      <c r="J81" s="32">
        <f t="shared" ref="J81:L81" si="41">J70+J80</f>
        <v>558.18000000000006</v>
      </c>
      <c r="K81" s="32"/>
      <c r="L81" s="32">
        <f t="shared" si="41"/>
        <v>67.72</v>
      </c>
    </row>
    <row r="82" spans="1:12" ht="14.4">
      <c r="A82" s="20">
        <v>1</v>
      </c>
      <c r="B82" s="21">
        <v>5</v>
      </c>
      <c r="C82" s="22" t="s">
        <v>19</v>
      </c>
      <c r="D82" s="5" t="s">
        <v>20</v>
      </c>
      <c r="E82" s="42" t="s">
        <v>60</v>
      </c>
      <c r="F82" s="43">
        <v>200</v>
      </c>
      <c r="G82" s="43">
        <v>8.65</v>
      </c>
      <c r="H82" s="43">
        <v>10.77</v>
      </c>
      <c r="I82" s="43">
        <v>37.06</v>
      </c>
      <c r="J82" s="43">
        <v>279.61</v>
      </c>
      <c r="K82" s="44" t="s">
        <v>61</v>
      </c>
      <c r="L82" s="43">
        <v>24.92</v>
      </c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21</v>
      </c>
      <c r="E84" s="42" t="s">
        <v>45</v>
      </c>
      <c r="F84" s="43">
        <v>200</v>
      </c>
      <c r="G84" s="43">
        <v>0.2</v>
      </c>
      <c r="H84" s="43">
        <v>0.1</v>
      </c>
      <c r="I84" s="43">
        <v>6.6</v>
      </c>
      <c r="J84" s="43">
        <v>27.9</v>
      </c>
      <c r="K84" s="44" t="s">
        <v>46</v>
      </c>
      <c r="L84" s="43">
        <v>3.5</v>
      </c>
    </row>
    <row r="85" spans="1:12" ht="14.4">
      <c r="A85" s="23"/>
      <c r="B85" s="15"/>
      <c r="C85" s="11"/>
      <c r="D85" s="7" t="s">
        <v>22</v>
      </c>
      <c r="E85" s="42" t="s">
        <v>40</v>
      </c>
      <c r="F85" s="43">
        <v>35.700000000000003</v>
      </c>
      <c r="G85" s="43">
        <v>2.7</v>
      </c>
      <c r="H85" s="43">
        <v>0.3</v>
      </c>
      <c r="I85" s="43">
        <v>17.7</v>
      </c>
      <c r="J85" s="43">
        <v>84.4</v>
      </c>
      <c r="K85" s="44" t="s">
        <v>41</v>
      </c>
      <c r="L85" s="43">
        <v>2.2799999999999998</v>
      </c>
    </row>
    <row r="86" spans="1:12" ht="14.4">
      <c r="A86" s="23"/>
      <c r="B86" s="15"/>
      <c r="C86" s="11"/>
      <c r="D86" s="7" t="s">
        <v>23</v>
      </c>
      <c r="E86" s="42" t="s">
        <v>50</v>
      </c>
      <c r="F86" s="43">
        <v>200</v>
      </c>
      <c r="G86" s="43">
        <v>0.75</v>
      </c>
      <c r="H86" s="43">
        <v>0.7</v>
      </c>
      <c r="I86" s="43">
        <v>17.84</v>
      </c>
      <c r="J86" s="43">
        <v>80.69</v>
      </c>
      <c r="K86" s="44" t="s">
        <v>41</v>
      </c>
      <c r="L86" s="43">
        <v>46</v>
      </c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32</v>
      </c>
      <c r="E89" s="9"/>
      <c r="F89" s="19">
        <f>SUM(F82:F88)</f>
        <v>635.70000000000005</v>
      </c>
      <c r="G89" s="19">
        <f t="shared" ref="G89" si="42">SUM(G82:G88)</f>
        <v>12.3</v>
      </c>
      <c r="H89" s="19">
        <f t="shared" ref="H89" si="43">SUM(H82:H88)</f>
        <v>11.87</v>
      </c>
      <c r="I89" s="19">
        <f t="shared" ref="I89" si="44">SUM(I82:I88)</f>
        <v>79.2</v>
      </c>
      <c r="J89" s="19">
        <f t="shared" ref="J89:L89" si="45">SUM(J82:J88)</f>
        <v>472.59999999999997</v>
      </c>
      <c r="K89" s="25"/>
      <c r="L89" s="19">
        <f t="shared" si="45"/>
        <v>76.7</v>
      </c>
    </row>
    <row r="90" spans="1:12" ht="14.4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635.70000000000005</v>
      </c>
      <c r="G100" s="32">
        <f t="shared" ref="G100" si="50">G89+G99</f>
        <v>12.3</v>
      </c>
      <c r="H100" s="32">
        <f t="shared" ref="H100" si="51">H89+H99</f>
        <v>11.87</v>
      </c>
      <c r="I100" s="32">
        <f t="shared" ref="I100" si="52">I89+I99</f>
        <v>79.2</v>
      </c>
      <c r="J100" s="32">
        <f t="shared" ref="J100:L100" si="53">J89+J99</f>
        <v>472.59999999999997</v>
      </c>
      <c r="K100" s="32"/>
      <c r="L100" s="32">
        <f t="shared" si="53"/>
        <v>76.7</v>
      </c>
    </row>
    <row r="101" spans="1:12" ht="14.4">
      <c r="A101" s="20">
        <v>2</v>
      </c>
      <c r="B101" s="21">
        <v>1</v>
      </c>
      <c r="C101" s="22" t="s">
        <v>19</v>
      </c>
      <c r="D101" s="5" t="s">
        <v>20</v>
      </c>
      <c r="E101" s="39" t="s">
        <v>62</v>
      </c>
      <c r="F101" s="40">
        <v>150</v>
      </c>
      <c r="G101" s="40">
        <v>29.48</v>
      </c>
      <c r="H101" s="40">
        <v>8.6</v>
      </c>
      <c r="I101" s="40">
        <v>24.62</v>
      </c>
      <c r="J101" s="40">
        <v>293.64</v>
      </c>
      <c r="K101" s="41" t="s">
        <v>63</v>
      </c>
      <c r="L101" s="40">
        <v>36.909999999999997</v>
      </c>
    </row>
    <row r="102" spans="1:12" ht="15" thickBot="1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21</v>
      </c>
      <c r="E103" s="39" t="s">
        <v>64</v>
      </c>
      <c r="F103" s="40">
        <v>200</v>
      </c>
      <c r="G103" s="40">
        <v>0.2</v>
      </c>
      <c r="H103" s="40">
        <v>0</v>
      </c>
      <c r="I103" s="40">
        <v>6.4</v>
      </c>
      <c r="J103" s="40">
        <v>26.8</v>
      </c>
      <c r="K103" s="41" t="s">
        <v>65</v>
      </c>
      <c r="L103" s="40">
        <v>0.64</v>
      </c>
    </row>
    <row r="104" spans="1:12" ht="14.4">
      <c r="A104" s="23"/>
      <c r="B104" s="15"/>
      <c r="C104" s="11"/>
      <c r="D104" s="7" t="s">
        <v>22</v>
      </c>
      <c r="E104" s="42" t="s">
        <v>40</v>
      </c>
      <c r="F104" s="43">
        <v>35.700000000000003</v>
      </c>
      <c r="G104" s="43">
        <v>2.7</v>
      </c>
      <c r="H104" s="43">
        <v>0.3</v>
      </c>
      <c r="I104" s="43">
        <v>17.7</v>
      </c>
      <c r="J104" s="43">
        <v>84.4</v>
      </c>
      <c r="K104" s="44" t="s">
        <v>41</v>
      </c>
      <c r="L104" s="43">
        <v>2.2799999999999998</v>
      </c>
    </row>
    <row r="105" spans="1:12" ht="14.4">
      <c r="A105" s="23"/>
      <c r="B105" s="15"/>
      <c r="C105" s="11"/>
      <c r="D105" s="7" t="s">
        <v>23</v>
      </c>
      <c r="E105" s="42" t="s">
        <v>50</v>
      </c>
      <c r="F105" s="43">
        <v>200</v>
      </c>
      <c r="G105" s="43">
        <v>0.75</v>
      </c>
      <c r="H105" s="43">
        <v>0.7</v>
      </c>
      <c r="I105" s="43">
        <v>17.84</v>
      </c>
      <c r="J105" s="43">
        <v>80.69</v>
      </c>
      <c r="K105" s="44" t="s">
        <v>41</v>
      </c>
      <c r="L105" s="43">
        <v>46</v>
      </c>
    </row>
    <row r="106" spans="1:12" ht="14.4">
      <c r="A106" s="23"/>
      <c r="B106" s="15"/>
      <c r="C106" s="11"/>
      <c r="D106" s="6" t="s">
        <v>66</v>
      </c>
      <c r="E106" s="42" t="s">
        <v>67</v>
      </c>
      <c r="F106" s="43">
        <v>10</v>
      </c>
      <c r="G106" s="43">
        <v>0.7</v>
      </c>
      <c r="H106" s="43">
        <v>0.9</v>
      </c>
      <c r="I106" s="43">
        <v>5.6</v>
      </c>
      <c r="J106" s="43">
        <v>32.700000000000003</v>
      </c>
      <c r="K106" s="44" t="s">
        <v>41</v>
      </c>
      <c r="L106" s="43">
        <v>3.08</v>
      </c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32</v>
      </c>
      <c r="E108" s="9"/>
      <c r="F108" s="19">
        <f>SUM(F101:F107)</f>
        <v>595.70000000000005</v>
      </c>
      <c r="G108" s="19">
        <f t="shared" ref="G108:J108" si="54">SUM(G101:G107)</f>
        <v>33.830000000000005</v>
      </c>
      <c r="H108" s="19">
        <f t="shared" si="54"/>
        <v>10.5</v>
      </c>
      <c r="I108" s="19">
        <f t="shared" si="54"/>
        <v>72.16</v>
      </c>
      <c r="J108" s="19">
        <f t="shared" si="54"/>
        <v>518.23</v>
      </c>
      <c r="K108" s="25"/>
      <c r="L108" s="19">
        <f t="shared" ref="L108" si="55">SUM(L101:L107)</f>
        <v>88.91</v>
      </c>
    </row>
    <row r="109" spans="1:12" ht="14.4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 t="s">
        <v>42</v>
      </c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595.70000000000005</v>
      </c>
      <c r="G119" s="32">
        <f t="shared" ref="G119" si="58">G108+G118</f>
        <v>33.830000000000005</v>
      </c>
      <c r="H119" s="32">
        <f t="shared" ref="H119" si="59">H108+H118</f>
        <v>10.5</v>
      </c>
      <c r="I119" s="32">
        <f t="shared" ref="I119" si="60">I108+I118</f>
        <v>72.16</v>
      </c>
      <c r="J119" s="32">
        <f t="shared" ref="J119:L119" si="61">J108+J118</f>
        <v>518.23</v>
      </c>
      <c r="K119" s="32"/>
      <c r="L119" s="32">
        <f t="shared" si="61"/>
        <v>88.91</v>
      </c>
    </row>
    <row r="120" spans="1:12" ht="14.4">
      <c r="A120" s="14">
        <v>2</v>
      </c>
      <c r="B120" s="15">
        <v>2</v>
      </c>
      <c r="C120" s="22" t="s">
        <v>19</v>
      </c>
      <c r="D120" s="5" t="s">
        <v>20</v>
      </c>
      <c r="E120" s="39" t="s">
        <v>73</v>
      </c>
      <c r="F120" s="40">
        <v>200</v>
      </c>
      <c r="G120" s="40">
        <v>8.0500000000000007</v>
      </c>
      <c r="H120" s="40">
        <v>7.07</v>
      </c>
      <c r="I120" s="40">
        <v>46.87</v>
      </c>
      <c r="J120" s="40">
        <v>283.27</v>
      </c>
      <c r="K120" s="41">
        <v>302</v>
      </c>
      <c r="L120" s="40">
        <v>21.16</v>
      </c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21</v>
      </c>
      <c r="E122" s="42" t="s">
        <v>52</v>
      </c>
      <c r="F122" s="43">
        <v>200</v>
      </c>
      <c r="G122" s="43">
        <v>4.7</v>
      </c>
      <c r="H122" s="43">
        <v>3.5</v>
      </c>
      <c r="I122" s="43">
        <v>12.5</v>
      </c>
      <c r="J122" s="43">
        <v>100.4</v>
      </c>
      <c r="K122" s="44" t="s">
        <v>68</v>
      </c>
      <c r="L122" s="43">
        <v>17.489999999999998</v>
      </c>
    </row>
    <row r="123" spans="1:12" ht="14.4">
      <c r="A123" s="14"/>
      <c r="B123" s="15"/>
      <c r="C123" s="11"/>
      <c r="D123" s="7" t="s">
        <v>22</v>
      </c>
      <c r="E123" s="42" t="s">
        <v>40</v>
      </c>
      <c r="F123" s="43">
        <v>35.700000000000003</v>
      </c>
      <c r="G123" s="43">
        <v>2.7</v>
      </c>
      <c r="H123" s="43">
        <v>0.3</v>
      </c>
      <c r="I123" s="43">
        <v>17.7</v>
      </c>
      <c r="J123" s="43">
        <v>84.4</v>
      </c>
      <c r="K123" s="44" t="s">
        <v>41</v>
      </c>
      <c r="L123" s="43">
        <v>2.2799999999999998</v>
      </c>
    </row>
    <row r="124" spans="1:12" ht="14.4">
      <c r="A124" s="14"/>
      <c r="B124" s="15"/>
      <c r="C124" s="11"/>
      <c r="D124" s="7" t="s">
        <v>23</v>
      </c>
      <c r="E124" s="42" t="s">
        <v>53</v>
      </c>
      <c r="F124" s="43">
        <v>100</v>
      </c>
      <c r="G124" s="43">
        <v>0.75</v>
      </c>
      <c r="H124" s="43">
        <v>0.18</v>
      </c>
      <c r="I124" s="43">
        <v>6.83</v>
      </c>
      <c r="J124" s="43">
        <v>31.89</v>
      </c>
      <c r="K124" s="44" t="s">
        <v>41</v>
      </c>
      <c r="L124" s="43">
        <v>26</v>
      </c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32</v>
      </c>
      <c r="E127" s="9"/>
      <c r="F127" s="19">
        <f>SUM(F120:F126)</f>
        <v>535.70000000000005</v>
      </c>
      <c r="G127" s="19">
        <f t="shared" ref="G127:J127" si="62">SUM(G120:G126)</f>
        <v>16.2</v>
      </c>
      <c r="H127" s="19">
        <f t="shared" si="62"/>
        <v>11.05</v>
      </c>
      <c r="I127" s="19">
        <f t="shared" si="62"/>
        <v>83.899999999999991</v>
      </c>
      <c r="J127" s="19">
        <f t="shared" si="62"/>
        <v>499.95999999999992</v>
      </c>
      <c r="K127" s="25"/>
      <c r="L127" s="19">
        <f t="shared" ref="L127" si="63">SUM(L120:L126)</f>
        <v>66.930000000000007</v>
      </c>
    </row>
    <row r="128" spans="1:12" ht="14.4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 t="s">
        <v>21</v>
      </c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535.70000000000005</v>
      </c>
      <c r="G138" s="32">
        <f t="shared" ref="G138" si="66">G127+G137</f>
        <v>16.2</v>
      </c>
      <c r="H138" s="32">
        <f t="shared" ref="H138" si="67">H127+H137</f>
        <v>11.05</v>
      </c>
      <c r="I138" s="32">
        <f t="shared" ref="I138" si="68">I127+I137</f>
        <v>83.899999999999991</v>
      </c>
      <c r="J138" s="32">
        <f t="shared" ref="J138:L138" si="69">J127+J137</f>
        <v>499.95999999999992</v>
      </c>
      <c r="K138" s="32"/>
      <c r="L138" s="32">
        <f t="shared" si="69"/>
        <v>66.930000000000007</v>
      </c>
    </row>
    <row r="139" spans="1:12" ht="14.4">
      <c r="A139" s="20">
        <v>2</v>
      </c>
      <c r="B139" s="21">
        <v>3</v>
      </c>
      <c r="C139" s="22" t="s">
        <v>19</v>
      </c>
      <c r="D139" s="5" t="s">
        <v>20</v>
      </c>
      <c r="E139" s="39" t="s">
        <v>56</v>
      </c>
      <c r="F139" s="40">
        <v>200</v>
      </c>
      <c r="G139" s="40">
        <v>7.2</v>
      </c>
      <c r="H139" s="40">
        <v>9.3000000000000007</v>
      </c>
      <c r="I139" s="40">
        <v>34.1</v>
      </c>
      <c r="J139" s="40">
        <v>249</v>
      </c>
      <c r="K139" s="41" t="s">
        <v>59</v>
      </c>
      <c r="L139" s="40">
        <v>24.32</v>
      </c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21</v>
      </c>
      <c r="E141" s="42" t="s">
        <v>47</v>
      </c>
      <c r="F141" s="43">
        <v>200</v>
      </c>
      <c r="G141" s="43">
        <v>3.9</v>
      </c>
      <c r="H141" s="43">
        <v>2.9</v>
      </c>
      <c r="I141" s="43">
        <v>11.2</v>
      </c>
      <c r="J141" s="43">
        <v>86</v>
      </c>
      <c r="K141" s="44" t="s">
        <v>48</v>
      </c>
      <c r="L141" s="43">
        <v>13.38</v>
      </c>
    </row>
    <row r="142" spans="1:12" ht="15.75" customHeight="1">
      <c r="A142" s="23"/>
      <c r="B142" s="15"/>
      <c r="C142" s="11"/>
      <c r="D142" s="7" t="s">
        <v>22</v>
      </c>
      <c r="E142" s="42" t="s">
        <v>40</v>
      </c>
      <c r="F142" s="43">
        <v>35.700000000000003</v>
      </c>
      <c r="G142" s="43">
        <v>2.7</v>
      </c>
      <c r="H142" s="43">
        <v>0.3</v>
      </c>
      <c r="I142" s="43">
        <v>17.7</v>
      </c>
      <c r="J142" s="43">
        <v>84.4</v>
      </c>
      <c r="K142" s="44" t="s">
        <v>41</v>
      </c>
      <c r="L142" s="43">
        <v>2.2799999999999998</v>
      </c>
    </row>
    <row r="143" spans="1:12" ht="14.4">
      <c r="A143" s="23"/>
      <c r="B143" s="15"/>
      <c r="C143" s="11"/>
      <c r="D143" s="7" t="s">
        <v>23</v>
      </c>
      <c r="E143" s="42" t="s">
        <v>51</v>
      </c>
      <c r="F143" s="43">
        <v>250</v>
      </c>
      <c r="G143" s="43">
        <v>0.94</v>
      </c>
      <c r="H143" s="43">
        <v>0.86</v>
      </c>
      <c r="I143" s="43">
        <v>23.43</v>
      </c>
      <c r="J143" s="43">
        <v>103.43</v>
      </c>
      <c r="K143" s="44" t="s">
        <v>41</v>
      </c>
      <c r="L143" s="43">
        <v>80</v>
      </c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32</v>
      </c>
      <c r="E146" s="9"/>
      <c r="F146" s="19">
        <f>SUM(F139:F145)</f>
        <v>685.7</v>
      </c>
      <c r="G146" s="19">
        <f t="shared" ref="G146:J146" si="70">SUM(G139:G145)</f>
        <v>14.74</v>
      </c>
      <c r="H146" s="19">
        <f t="shared" si="70"/>
        <v>13.360000000000001</v>
      </c>
      <c r="I146" s="19">
        <f t="shared" si="70"/>
        <v>86.43</v>
      </c>
      <c r="J146" s="19">
        <f t="shared" si="70"/>
        <v>522.82999999999993</v>
      </c>
      <c r="K146" s="25"/>
      <c r="L146" s="19">
        <f t="shared" ref="L146" si="71">SUM(L139:L145)</f>
        <v>119.98</v>
      </c>
    </row>
    <row r="147" spans="1:12" ht="14.4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685.7</v>
      </c>
      <c r="G157" s="32">
        <f t="shared" ref="G157" si="74">G146+G156</f>
        <v>14.74</v>
      </c>
      <c r="H157" s="32">
        <f t="shared" ref="H157" si="75">H146+H156</f>
        <v>13.360000000000001</v>
      </c>
      <c r="I157" s="32">
        <f t="shared" ref="I157" si="76">I146+I156</f>
        <v>86.43</v>
      </c>
      <c r="J157" s="32">
        <f t="shared" ref="J157:L157" si="77">J146+J156</f>
        <v>522.82999999999993</v>
      </c>
      <c r="K157" s="32"/>
      <c r="L157" s="32">
        <f t="shared" si="77"/>
        <v>119.98</v>
      </c>
    </row>
    <row r="158" spans="1:12" ht="14.4">
      <c r="A158" s="20">
        <v>2</v>
      </c>
      <c r="B158" s="21">
        <v>4</v>
      </c>
      <c r="C158" s="22" t="s">
        <v>19</v>
      </c>
      <c r="D158" s="5" t="s">
        <v>20</v>
      </c>
      <c r="E158" s="39" t="s">
        <v>74</v>
      </c>
      <c r="F158" s="40">
        <v>200</v>
      </c>
      <c r="G158" s="40">
        <v>8.3000000000000007</v>
      </c>
      <c r="H158" s="40">
        <v>10.1</v>
      </c>
      <c r="I158" s="40">
        <v>37.6</v>
      </c>
      <c r="J158" s="40">
        <v>274.89999999999998</v>
      </c>
      <c r="K158" s="41" t="s">
        <v>54</v>
      </c>
      <c r="L158" s="40">
        <v>24.22</v>
      </c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21</v>
      </c>
      <c r="E160" s="42" t="s">
        <v>38</v>
      </c>
      <c r="F160" s="43">
        <v>200</v>
      </c>
      <c r="G160" s="43">
        <v>0.2</v>
      </c>
      <c r="H160" s="43">
        <v>0</v>
      </c>
      <c r="I160" s="43">
        <v>6.4</v>
      </c>
      <c r="J160" s="43">
        <v>26.8</v>
      </c>
      <c r="K160" s="44" t="s">
        <v>39</v>
      </c>
      <c r="L160" s="43">
        <v>1.22</v>
      </c>
    </row>
    <row r="161" spans="1:12" ht="14.4">
      <c r="A161" s="23"/>
      <c r="B161" s="15"/>
      <c r="C161" s="11"/>
      <c r="D161" s="7" t="s">
        <v>22</v>
      </c>
      <c r="E161" s="42" t="s">
        <v>40</v>
      </c>
      <c r="F161" s="43">
        <v>35.700000000000003</v>
      </c>
      <c r="G161" s="43">
        <v>2.7</v>
      </c>
      <c r="H161" s="43">
        <v>0.3</v>
      </c>
      <c r="I161" s="43">
        <v>17.7</v>
      </c>
      <c r="J161" s="43">
        <v>84.4</v>
      </c>
      <c r="K161" s="44" t="s">
        <v>41</v>
      </c>
      <c r="L161" s="43">
        <v>2.2799999999999998</v>
      </c>
    </row>
    <row r="162" spans="1:12" ht="14.4">
      <c r="A162" s="23"/>
      <c r="B162" s="15"/>
      <c r="C162" s="11"/>
      <c r="D162" s="7" t="s">
        <v>23</v>
      </c>
      <c r="E162" s="42" t="s">
        <v>55</v>
      </c>
      <c r="F162" s="43">
        <v>200</v>
      </c>
      <c r="G162" s="43">
        <v>2.82</v>
      </c>
      <c r="H162" s="43">
        <v>0.88</v>
      </c>
      <c r="I162" s="43">
        <v>38.22</v>
      </c>
      <c r="J162" s="43">
        <v>172.08</v>
      </c>
      <c r="K162" s="44" t="s">
        <v>41</v>
      </c>
      <c r="L162" s="43">
        <v>40</v>
      </c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32</v>
      </c>
      <c r="E165" s="9"/>
      <c r="F165" s="19">
        <f>SUM(F158:F164)</f>
        <v>635.70000000000005</v>
      </c>
      <c r="G165" s="19">
        <f t="shared" ref="G165:J165" si="78">SUM(G158:G164)</f>
        <v>14.02</v>
      </c>
      <c r="H165" s="19">
        <f t="shared" si="78"/>
        <v>11.280000000000001</v>
      </c>
      <c r="I165" s="19">
        <f t="shared" si="78"/>
        <v>99.92</v>
      </c>
      <c r="J165" s="19">
        <f t="shared" si="78"/>
        <v>558.18000000000006</v>
      </c>
      <c r="K165" s="25"/>
      <c r="L165" s="19">
        <f t="shared" ref="L165" si="79">SUM(L158:L164)</f>
        <v>67.72</v>
      </c>
    </row>
    <row r="166" spans="1:12" ht="14.4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 t="s">
        <v>42</v>
      </c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635.70000000000005</v>
      </c>
      <c r="G176" s="32">
        <f t="shared" ref="G176" si="82">G165+G175</f>
        <v>14.02</v>
      </c>
      <c r="H176" s="32">
        <f t="shared" ref="H176" si="83">H165+H175</f>
        <v>11.280000000000001</v>
      </c>
      <c r="I176" s="32">
        <f t="shared" ref="I176" si="84">I165+I175</f>
        <v>99.92</v>
      </c>
      <c r="J176" s="32">
        <f t="shared" ref="J176:L176" si="85">J165+J175</f>
        <v>558.18000000000006</v>
      </c>
      <c r="K176" s="32"/>
      <c r="L176" s="32">
        <f t="shared" si="85"/>
        <v>67.72</v>
      </c>
    </row>
    <row r="177" spans="1:12" ht="14.4">
      <c r="A177" s="20">
        <v>2</v>
      </c>
      <c r="B177" s="21">
        <v>5</v>
      </c>
      <c r="C177" s="22" t="s">
        <v>19</v>
      </c>
      <c r="D177" s="5" t="s">
        <v>20</v>
      </c>
      <c r="E177" s="42" t="s">
        <v>60</v>
      </c>
      <c r="F177" s="43">
        <v>200</v>
      </c>
      <c r="G177" s="43">
        <v>8.65</v>
      </c>
      <c r="H177" s="43">
        <v>10.77</v>
      </c>
      <c r="I177" s="43">
        <v>37.06</v>
      </c>
      <c r="J177" s="43">
        <v>279.61</v>
      </c>
      <c r="K177" s="44" t="s">
        <v>61</v>
      </c>
      <c r="L177" s="43">
        <v>24.92</v>
      </c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21</v>
      </c>
      <c r="E179" s="42" t="s">
        <v>45</v>
      </c>
      <c r="F179" s="43">
        <v>200</v>
      </c>
      <c r="G179" s="43">
        <v>0.2</v>
      </c>
      <c r="H179" s="43">
        <v>0.1</v>
      </c>
      <c r="I179" s="43">
        <v>6.6</v>
      </c>
      <c r="J179" s="43">
        <v>27.9</v>
      </c>
      <c r="K179" s="44" t="s">
        <v>46</v>
      </c>
      <c r="L179" s="43">
        <v>3.5</v>
      </c>
    </row>
    <row r="180" spans="1:12" ht="14.4">
      <c r="A180" s="23"/>
      <c r="B180" s="15"/>
      <c r="C180" s="11"/>
      <c r="D180" s="7" t="s">
        <v>22</v>
      </c>
      <c r="E180" s="42" t="s">
        <v>40</v>
      </c>
      <c r="F180" s="43">
        <v>35.700000000000003</v>
      </c>
      <c r="G180" s="43">
        <v>2.7</v>
      </c>
      <c r="H180" s="43">
        <v>0.3</v>
      </c>
      <c r="I180" s="43">
        <v>17.7</v>
      </c>
      <c r="J180" s="43">
        <v>84.4</v>
      </c>
      <c r="K180" s="44" t="s">
        <v>41</v>
      </c>
      <c r="L180" s="43">
        <v>2.2799999999999998</v>
      </c>
    </row>
    <row r="181" spans="1:12" ht="14.4">
      <c r="A181" s="23"/>
      <c r="B181" s="15"/>
      <c r="C181" s="11"/>
      <c r="D181" s="7" t="s">
        <v>23</v>
      </c>
      <c r="E181" s="42" t="s">
        <v>50</v>
      </c>
      <c r="F181" s="43">
        <v>200</v>
      </c>
      <c r="G181" s="43">
        <v>0.75</v>
      </c>
      <c r="H181" s="43">
        <v>0.7</v>
      </c>
      <c r="I181" s="43">
        <v>17.84</v>
      </c>
      <c r="J181" s="43">
        <v>80.69</v>
      </c>
      <c r="K181" s="44" t="s">
        <v>41</v>
      </c>
      <c r="L181" s="43">
        <v>46</v>
      </c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635.70000000000005</v>
      </c>
      <c r="G184" s="19">
        <f t="shared" ref="G184:J184" si="86">SUM(G177:G183)</f>
        <v>12.3</v>
      </c>
      <c r="H184" s="19">
        <f t="shared" si="86"/>
        <v>11.87</v>
      </c>
      <c r="I184" s="19">
        <f t="shared" si="86"/>
        <v>79.2</v>
      </c>
      <c r="J184" s="19">
        <f t="shared" si="86"/>
        <v>472.59999999999997</v>
      </c>
      <c r="K184" s="25"/>
      <c r="L184" s="19">
        <f t="shared" ref="L184" si="87">SUM(L177:L183)</f>
        <v>76.7</v>
      </c>
    </row>
    <row r="185" spans="1:12" ht="14.4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635.70000000000005</v>
      </c>
      <c r="G195" s="32">
        <f t="shared" ref="G195" si="90">G184+G194</f>
        <v>12.3</v>
      </c>
      <c r="H195" s="32">
        <f t="shared" ref="H195" si="91">H184+H194</f>
        <v>11.87</v>
      </c>
      <c r="I195" s="32">
        <f t="shared" ref="I195" si="92">I184+I194</f>
        <v>79.2</v>
      </c>
      <c r="J195" s="32">
        <f t="shared" ref="J195:L195" si="93">J184+J194</f>
        <v>472.59999999999997</v>
      </c>
      <c r="K195" s="32"/>
      <c r="L195" s="32">
        <f t="shared" si="93"/>
        <v>76.7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627.69999999999993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17.038000000000004</v>
      </c>
      <c r="H196" s="34">
        <f t="shared" si="94"/>
        <v>11.192</v>
      </c>
      <c r="I196" s="34">
        <f t="shared" si="94"/>
        <v>84.169999999999987</v>
      </c>
      <c r="J196" s="34">
        <f t="shared" si="94"/>
        <v>519.42800000000011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84.248999999999995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2026-01-09T05:13:40Z</cp:lastPrinted>
  <dcterms:created xsi:type="dcterms:W3CDTF">2022-05-16T14:23:56Z</dcterms:created>
  <dcterms:modified xsi:type="dcterms:W3CDTF">2026-01-09T05:13:46Z</dcterms:modified>
</cp:coreProperties>
</file>